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<sst xmlns="http://schemas.openxmlformats.org/spreadsheetml/2006/main" count="122" uniqueCount="82">
  <si>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</si>
  <si>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</si>
  <si>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</si>
  <si>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</si>
  <si>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</si>
  <si>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</si>
  <si>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</si>
  <si>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</si>
  <si>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</si>
  <si>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</si>
  <si>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</si>
  <si>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</si>
  <si>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</si>
  <si>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</si>
  <si>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</si>
  <si>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</si>
  <si>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</si>
  <si>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</si>
  <si>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</si>
  <si>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</si>
  <si>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</si>
  <si>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</si>
  <si>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</si>
  <si>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</si>
  <si>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</si>
  <si>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</si>
  <si>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</si>
  <si>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</si>
  <si>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</si>
  <si>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</si>
  <si>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</si>
  <si>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</si>
  <si>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</si>
  <si>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</si>
  <si>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</si>
  <si>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</si>
  <si>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</si>
  <si>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</si>
  <si>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</si>
  <si>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</si>
  <si>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</si>
  <si>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</si>
  <si>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</si>
  <si>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</si>
  <si>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</si>
  <si>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</si>
  <si>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</si>
  <si>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</si>
  <si>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</si>
  <si>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</si>
  <si>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</si>
  <si>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</si>
  <si>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</si>
  <si>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</si>
  <si>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</si>
  <si>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</si>
  <si>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</si>
  <si>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</si>
  <si>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</si>
  <si>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</si>
  <si>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</si>
  <si>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</si>
  <si>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</si>
  <si>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</si>
  <si>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clear, calm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</si>
  <si>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</si>
  <si>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</si>
  <si>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</si>
  <si>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</si>
  <si>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</si>
  <si>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</si>
  <si>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</si>
  <si>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</si>
  <si>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HK-L08</t>
  </si>
  <si>
    <t>130F</t>
  </si>
  <si>
    <t>30F</t>
  </si>
  <si>
    <t>adj</t>
  </si>
  <si>
    <t>spf</t>
  </si>
  <si>
    <t>Colorado cribs</t>
  </si>
  <si>
    <t>15% loading factor</t>
  </si>
  <si>
    <t>3x3.5</t>
  </si>
  <si>
    <t>Revised Jan 23/10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</si>
</sst>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J6" sqref="J6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71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70</v>
      </c>
      <c r="M1" s="18"/>
      <c r="N1" s="52"/>
    </row>
    <row r="2" spans="1:17" ht="12.75" outlineLevel="1">
      <c r="A2" s="1" t="s">
        <v>81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73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20.24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52.499999999999986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4.5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39853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20</v>
      </c>
      <c r="D7" s="20"/>
      <c r="E7" s="2" t="s">
        <v>5</v>
      </c>
      <c r="F7" s="2"/>
      <c r="G7" s="62">
        <v>24</v>
      </c>
      <c r="H7" s="14" t="s">
        <v>66</v>
      </c>
      <c r="I7" s="2"/>
      <c r="J7" s="60" t="s">
        <v>75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3.4458333333333346</v>
      </c>
      <c r="D8" s="20"/>
      <c r="E8" s="1" t="s">
        <v>72</v>
      </c>
      <c r="G8" s="62" t="s">
        <v>74</v>
      </c>
      <c r="H8" s="21" t="s">
        <v>7</v>
      </c>
      <c r="I8" s="92" t="s">
        <v>64</v>
      </c>
      <c r="J8" s="92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2.3999999999999995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128.5/60</f>
        <v>2.1416666666666666</v>
      </c>
      <c r="D10" s="20"/>
      <c r="E10" s="86" t="s">
        <v>69</v>
      </c>
      <c r="F10" s="87"/>
      <c r="G10" s="87"/>
      <c r="H10" s="88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275</v>
      </c>
      <c r="D11" s="20"/>
      <c r="E11" s="67" t="s">
        <v>10</v>
      </c>
      <c r="F11" s="67" t="s">
        <v>68</v>
      </c>
      <c r="G11" s="67" t="s">
        <v>62</v>
      </c>
      <c r="H11" s="1" t="s">
        <v>67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15.5</v>
      </c>
      <c r="D12" s="20"/>
      <c r="E12" s="62">
        <v>275</v>
      </c>
      <c r="F12" s="68">
        <v>15.5</v>
      </c>
      <c r="G12" s="80">
        <v>1138.8</v>
      </c>
      <c r="H12" s="60"/>
      <c r="I12" s="63">
        <v>0.6506944444444445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0.11388</v>
      </c>
      <c r="D13" s="20"/>
      <c r="E13" s="69" t="s">
        <v>76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0.8475655413823614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3.870370370370371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8.887301025822422</v>
      </c>
      <c r="D16" s="20"/>
      <c r="E16" s="1" t="s">
        <v>11</v>
      </c>
      <c r="G16" s="78" t="s">
        <v>77</v>
      </c>
      <c r="H16" s="72" t="s">
        <v>78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11.661</v>
      </c>
      <c r="D17" s="20"/>
      <c r="E17" s="20"/>
      <c r="F17" s="20"/>
      <c r="G17" s="20"/>
      <c r="H17" s="75" t="s">
        <v>79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2.9631991647286826</v>
      </c>
      <c r="D18" s="20"/>
      <c r="E18" s="2" t="s">
        <v>12</v>
      </c>
      <c r="F18" s="2"/>
      <c r="G18" s="79">
        <v>4.5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0.6236736149182133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13.838824289405688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0.10029999999999983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96.4131272203531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65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74.5001757105943</v>
      </c>
      <c r="D23" s="20"/>
      <c r="E23" s="66">
        <v>1</v>
      </c>
      <c r="F23" s="68">
        <v>2.4</v>
      </c>
      <c r="G23" s="68">
        <v>20.23</v>
      </c>
      <c r="H23" s="80">
        <v>12.7</v>
      </c>
      <c r="I23" s="80">
        <v>13</v>
      </c>
      <c r="J23" s="62" t="s">
        <v>77</v>
      </c>
      <c r="K23" s="62" t="s">
        <v>80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1.6253312388777679</v>
      </c>
      <c r="D24" s="20"/>
      <c r="E24" s="66">
        <v>2</v>
      </c>
      <c r="F24" s="68">
        <v>2.4</v>
      </c>
      <c r="G24" s="68">
        <v>20.23</v>
      </c>
      <c r="H24" s="80">
        <v>12.7</v>
      </c>
      <c r="I24" s="80">
        <v>13</v>
      </c>
      <c r="J24" s="62" t="s">
        <v>77</v>
      </c>
      <c r="K24" s="62" t="s">
        <v>80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26.136936222222225</v>
      </c>
      <c r="D25" s="20"/>
      <c r="E25" s="66">
        <v>3</v>
      </c>
      <c r="F25" s="68">
        <v>2.4</v>
      </c>
      <c r="G25" s="68">
        <v>20.23</v>
      </c>
      <c r="H25" s="80">
        <v>12.7</v>
      </c>
      <c r="I25" s="80">
        <v>13</v>
      </c>
      <c r="J25" s="62" t="s">
        <v>77</v>
      </c>
      <c r="K25" s="62" t="s">
        <v>80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71.8279491872419</v>
      </c>
      <c r="D26" s="20"/>
      <c r="E26" s="66">
        <v>4</v>
      </c>
      <c r="F26" s="68">
        <v>2.4</v>
      </c>
      <c r="G26" s="68">
        <v>20.23</v>
      </c>
      <c r="H26" s="80">
        <v>12.7</v>
      </c>
      <c r="I26" s="80">
        <v>13</v>
      </c>
      <c r="J26" s="62" t="s">
        <v>77</v>
      </c>
      <c r="K26" s="62" t="s">
        <v>80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2.4</v>
      </c>
      <c r="G27" s="68">
        <v>20.23</v>
      </c>
      <c r="H27" s="80">
        <v>12.7</v>
      </c>
      <c r="I27" s="80">
        <v>13</v>
      </c>
      <c r="J27" s="62" t="s">
        <v>77</v>
      </c>
      <c r="K27" s="62" t="s">
        <v>80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2.4</v>
      </c>
      <c r="G28" s="68">
        <v>20.23</v>
      </c>
      <c r="H28" s="80">
        <v>12.7</v>
      </c>
      <c r="I28" s="80">
        <v>13</v>
      </c>
      <c r="J28" s="62" t="s">
        <v>77</v>
      </c>
      <c r="K28" s="62" t="s">
        <v>80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1.0071</v>
      </c>
      <c r="C29" s="25">
        <v>1.0146</v>
      </c>
      <c r="D29" s="4">
        <f aca="true" t="shared" si="0" ref="D29:D34">IF(FiltDirty-FiltClean&gt;0,FiltDirty-FiltClean,0)</f>
        <v>0.00749999999999984</v>
      </c>
      <c r="E29" s="66">
        <v>7</v>
      </c>
      <c r="F29" s="68">
        <v>2.4</v>
      </c>
      <c r="G29" s="68">
        <v>20.23</v>
      </c>
      <c r="H29" s="80">
        <v>12.7</v>
      </c>
      <c r="I29" s="80">
        <v>13</v>
      </c>
      <c r="J29" s="62" t="s">
        <v>77</v>
      </c>
      <c r="K29" s="62" t="s">
        <v>80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1.0075</v>
      </c>
      <c r="C30" s="25">
        <v>1.0728</v>
      </c>
      <c r="D30" s="4">
        <f t="shared" si="0"/>
        <v>0.06529999999999991</v>
      </c>
      <c r="E30" s="66">
        <v>8</v>
      </c>
      <c r="F30" s="68">
        <v>2.4</v>
      </c>
      <c r="G30" s="68">
        <v>20.23</v>
      </c>
      <c r="H30" s="80">
        <v>12.7</v>
      </c>
      <c r="I30" s="80">
        <v>13</v>
      </c>
      <c r="J30" s="62" t="s">
        <v>77</v>
      </c>
      <c r="K30" s="62" t="s">
        <v>80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>
        <v>1.0104</v>
      </c>
      <c r="C31" s="25">
        <v>1.0379</v>
      </c>
      <c r="D31" s="4">
        <f t="shared" si="0"/>
        <v>0.02750000000000008</v>
      </c>
      <c r="E31" s="66">
        <v>9</v>
      </c>
      <c r="F31" s="68">
        <v>2.4</v>
      </c>
      <c r="G31" s="68">
        <v>20.23</v>
      </c>
      <c r="H31" s="80">
        <v>12.7</v>
      </c>
      <c r="I31" s="80">
        <v>13</v>
      </c>
      <c r="J31" s="62" t="s">
        <v>77</v>
      </c>
      <c r="K31" s="62" t="s">
        <v>80</v>
      </c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>
        <v>2.4</v>
      </c>
      <c r="G32" s="68">
        <v>20.23</v>
      </c>
      <c r="H32" s="80">
        <v>12.7</v>
      </c>
      <c r="I32" s="80">
        <v>13</v>
      </c>
      <c r="J32" s="62" t="s">
        <v>77</v>
      </c>
      <c r="K32" s="62" t="s">
        <v>80</v>
      </c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>
        <v>2.4</v>
      </c>
      <c r="G33" s="68">
        <v>20.25</v>
      </c>
      <c r="H33" s="80">
        <v>12.7</v>
      </c>
      <c r="I33" s="80">
        <v>13</v>
      </c>
      <c r="J33" s="62" t="s">
        <v>77</v>
      </c>
      <c r="K33" s="62" t="s">
        <v>80</v>
      </c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>
        <v>2.4</v>
      </c>
      <c r="G34" s="68">
        <v>20.25</v>
      </c>
      <c r="H34" s="80">
        <v>12.7</v>
      </c>
      <c r="I34" s="80">
        <v>13</v>
      </c>
      <c r="J34" s="62" t="s">
        <v>77</v>
      </c>
      <c r="K34" s="62" t="s">
        <v>80</v>
      </c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2.4</v>
      </c>
      <c r="G35" s="68">
        <v>20.25</v>
      </c>
      <c r="H35" s="80">
        <v>12.7</v>
      </c>
      <c r="I35" s="80">
        <v>13</v>
      </c>
      <c r="J35" s="62" t="s">
        <v>77</v>
      </c>
      <c r="K35" s="62" t="s">
        <v>80</v>
      </c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2.4</v>
      </c>
      <c r="G36" s="68">
        <v>20.25</v>
      </c>
      <c r="H36" s="80">
        <v>12.7</v>
      </c>
      <c r="I36" s="80">
        <v>13</v>
      </c>
      <c r="J36" s="62" t="s">
        <v>77</v>
      </c>
      <c r="K36" s="62" t="s">
        <v>80</v>
      </c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>
        <v>2.4</v>
      </c>
      <c r="G37" s="68">
        <v>20.25</v>
      </c>
      <c r="H37" s="80">
        <v>12.7</v>
      </c>
      <c r="I37" s="80">
        <v>13</v>
      </c>
      <c r="J37" s="62" t="s">
        <v>77</v>
      </c>
      <c r="K37" s="62" t="s">
        <v>80</v>
      </c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0.10029999999999983</v>
      </c>
      <c r="E38" s="66">
        <v>16</v>
      </c>
      <c r="F38" s="68">
        <v>2.4</v>
      </c>
      <c r="G38" s="68">
        <v>20.25</v>
      </c>
      <c r="H38" s="80">
        <v>12.7</v>
      </c>
      <c r="I38" s="80">
        <v>13</v>
      </c>
      <c r="J38" s="62" t="s">
        <v>77</v>
      </c>
      <c r="K38" s="62" t="s">
        <v>80</v>
      </c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>
        <v>2.4</v>
      </c>
      <c r="G39" s="68">
        <v>20.25</v>
      </c>
      <c r="H39" s="80">
        <v>12.7</v>
      </c>
      <c r="I39" s="80">
        <v>13</v>
      </c>
      <c r="J39" s="62" t="s">
        <v>77</v>
      </c>
      <c r="K39" s="62" t="s">
        <v>80</v>
      </c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>
        <v>2.4</v>
      </c>
      <c r="G40" s="68">
        <v>20.25</v>
      </c>
      <c r="H40" s="80">
        <v>12.7</v>
      </c>
      <c r="I40" s="80">
        <v>13</v>
      </c>
      <c r="J40" s="62" t="s">
        <v>77</v>
      </c>
      <c r="K40" s="62" t="s">
        <v>80</v>
      </c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>
        <v>2.4</v>
      </c>
      <c r="G41" s="68">
        <v>20.25</v>
      </c>
      <c r="H41" s="80">
        <v>12.7</v>
      </c>
      <c r="I41" s="80">
        <v>13</v>
      </c>
      <c r="J41" s="62" t="s">
        <v>77</v>
      </c>
      <c r="K41" s="62" t="s">
        <v>80</v>
      </c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>
        <v>2.4</v>
      </c>
      <c r="G42" s="68">
        <v>20.25</v>
      </c>
      <c r="H42" s="80">
        <v>12.7</v>
      </c>
      <c r="I42" s="80">
        <v>13</v>
      </c>
      <c r="J42" s="62" t="s">
        <v>77</v>
      </c>
      <c r="K42" s="62" t="s">
        <v>80</v>
      </c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2010-01-30T00:36:38Z</dcterms:modified>
  <cp:category/>
  <cp:version/>
  <cp:contentType/>
  <cp:contentStatus/>
</cp:coreProperties>
</file>